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72.16.50.51\buzon\CUENTA PUBLICA\2025\TERMINADOS\"/>
    </mc:Choice>
  </mc:AlternateContent>
  <xr:revisionPtr revIDLastSave="0" documentId="13_ncr:1_{A97899C3-76BC-4808-870C-B68A35E0D937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4425" yWindow="600" windowWidth="18855" windowHeight="1464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C29" i="1" l="1"/>
  <c r="E9" i="1"/>
  <c r="E29" i="1" s="1"/>
  <c r="E19" i="1"/>
  <c r="H9" i="1" l="1"/>
  <c r="H29" i="1" s="1"/>
</calcChain>
</file>

<file path=xl/sharedStrings.xml><?xml version="1.0" encoding="utf-8"?>
<sst xmlns="http://schemas.openxmlformats.org/spreadsheetml/2006/main" count="26" uniqueCount="22">
  <si>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</si>
  <si>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</si>
  <si>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</si>
  <si>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</si>
  <si>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</si>
  <si>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</si>
  <si>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</si>
  <si>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</si>
  <si>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</si>
  <si>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</si>
  <si>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</si>
  <si>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</si>
  <si>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</si>
  <si>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</si>
  <si>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</si>
  <si>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</si>
  <si>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GERENCIA GENERAL</t>
  </si>
  <si>
    <t>GERENCIA ADMINISTRATIVA</t>
  </si>
  <si>
    <t>GERENCIA PROMOCION</t>
  </si>
  <si>
    <t>GERENCIA TECNICA</t>
  </si>
  <si>
    <t>CONSEJO DE URBANIZACIÓN MUNICIPAL DE CHIHUAHUA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</si>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</sst>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164" fontId="3" fillId="0" borderId="14" xfId="0" applyNumberFormat="1" applyFont="1" applyBorder="1" applyAlignment="1" applyProtection="1">
      <alignment horizontal="right" vertical="center" wrapText="1"/>
      <protection locked="0"/>
    </xf>
    <xf numFmtId="164" fontId="3" fillId="0" borderId="5" xfId="0" applyNumberFormat="1" applyFont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G29" sqref="G29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9" t="s">
        <v>20</v>
      </c>
      <c r="C2" s="30"/>
      <c r="D2" s="30"/>
      <c r="E2" s="30"/>
      <c r="F2" s="30"/>
      <c r="G2" s="30"/>
      <c r="H2" s="31"/>
    </row>
    <row r="3" spans="2:9" x14ac:dyDescent="0.2">
      <c r="B3" s="32" t="s">
        <v>1</v>
      </c>
      <c r="C3" s="33"/>
      <c r="D3" s="33"/>
      <c r="E3" s="33"/>
      <c r="F3" s="33"/>
      <c r="G3" s="33"/>
      <c r="H3" s="34"/>
    </row>
    <row r="4" spans="2:9" x14ac:dyDescent="0.2">
      <c r="B4" s="32" t="s">
        <v>2</v>
      </c>
      <c r="C4" s="33"/>
      <c r="D4" s="33"/>
      <c r="E4" s="33"/>
      <c r="F4" s="33"/>
      <c r="G4" s="33"/>
      <c r="H4" s="34"/>
    </row>
    <row r="5" spans="2:9" x14ac:dyDescent="0.2">
      <c r="B5" s="35" t="s">
        <v>21</v>
      </c>
      <c r="C5" s="36"/>
      <c r="D5" s="36"/>
      <c r="E5" s="36"/>
      <c r="F5" s="36"/>
      <c r="G5" s="36"/>
      <c r="H5" s="37"/>
    </row>
    <row r="6" spans="2:9" ht="12.75" thickBot="1" x14ac:dyDescent="0.25">
      <c r="B6" s="38" t="s">
        <v>3</v>
      </c>
      <c r="C6" s="39"/>
      <c r="D6" s="39"/>
      <c r="E6" s="39"/>
      <c r="F6" s="39"/>
      <c r="G6" s="39"/>
      <c r="H6" s="40"/>
    </row>
    <row r="7" spans="2:9" ht="12.75" thickBot="1" x14ac:dyDescent="0.25">
      <c r="B7" s="24" t="s">
        <v>4</v>
      </c>
      <c r="C7" s="26" t="s">
        <v>5</v>
      </c>
      <c r="D7" s="27"/>
      <c r="E7" s="27"/>
      <c r="F7" s="27"/>
      <c r="G7" s="28"/>
      <c r="H7" s="24" t="s">
        <v>6</v>
      </c>
    </row>
    <row r="8" spans="2:9" ht="24.75" thickBot="1" x14ac:dyDescent="0.25">
      <c r="B8" s="25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5"/>
    </row>
    <row r="9" spans="2:9" ht="24.75" customHeight="1" x14ac:dyDescent="0.2">
      <c r="B9" s="1" t="s">
        <v>12</v>
      </c>
      <c r="C9" s="12">
        <f>SUM(C10:C17)</f>
        <v>61204378</v>
      </c>
      <c r="D9" s="12">
        <f>SUM(D10:D17)</f>
        <v>25131360</v>
      </c>
      <c r="E9" s="16">
        <f>SUM(C9:D9)</f>
        <v>86335738</v>
      </c>
      <c r="F9" s="12">
        <f>SUM(F10:F17)</f>
        <v>11303210.1</v>
      </c>
      <c r="G9" s="12">
        <f>SUM(G10:G17)</f>
        <v>11298371.18</v>
      </c>
      <c r="H9" s="16">
        <f>SUM(E9-F9)</f>
        <v>75032527.900000006</v>
      </c>
    </row>
    <row r="10" spans="2:9" ht="12.75" x14ac:dyDescent="0.2">
      <c r="B10" s="21" t="s">
        <v>16</v>
      </c>
      <c r="C10" s="22">
        <v>9242972.9900000002</v>
      </c>
      <c r="D10" s="22">
        <v>-36000</v>
      </c>
      <c r="E10" s="8">
        <f>SUM(C10:D10)</f>
        <v>9206972.9900000002</v>
      </c>
      <c r="F10" s="22">
        <v>1755650.8</v>
      </c>
      <c r="G10" s="22">
        <v>1755650.8</v>
      </c>
      <c r="H10" s="8">
        <f>SUM(E10-F10)</f>
        <v>7451322.1900000004</v>
      </c>
    </row>
    <row r="11" spans="2:9" ht="12.75" x14ac:dyDescent="0.2">
      <c r="B11" s="21" t="s">
        <v>17</v>
      </c>
      <c r="C11" s="23">
        <v>22993548.370000001</v>
      </c>
      <c r="D11" s="23">
        <v>-105000</v>
      </c>
      <c r="E11" s="8">
        <f t="shared" ref="E11:E17" si="0">SUM(C11:D11)</f>
        <v>22888548.370000001</v>
      </c>
      <c r="F11" s="23">
        <v>4229490.0199999996</v>
      </c>
      <c r="G11" s="23">
        <v>4224651.0999999996</v>
      </c>
      <c r="H11" s="8">
        <f t="shared" ref="H11:H17" si="1">SUM(E11-F11)</f>
        <v>18659058.350000001</v>
      </c>
    </row>
    <row r="12" spans="2:9" ht="12.75" x14ac:dyDescent="0.2">
      <c r="B12" s="21" t="s">
        <v>18</v>
      </c>
      <c r="C12" s="23">
        <v>7905517.9199999999</v>
      </c>
      <c r="D12" s="23">
        <v>-164000</v>
      </c>
      <c r="E12" s="8">
        <f t="shared" si="0"/>
        <v>7741517.9199999999</v>
      </c>
      <c r="F12" s="23">
        <v>1193928.72</v>
      </c>
      <c r="G12" s="23">
        <v>1193928.72</v>
      </c>
      <c r="H12" s="8">
        <f t="shared" si="1"/>
        <v>6547589.2000000002</v>
      </c>
    </row>
    <row r="13" spans="2:9" ht="12.75" x14ac:dyDescent="0.2">
      <c r="B13" s="21" t="s">
        <v>19</v>
      </c>
      <c r="C13" s="23">
        <v>21062338.719999999</v>
      </c>
      <c r="D13" s="23">
        <v>25436360</v>
      </c>
      <c r="E13" s="8">
        <f t="shared" si="0"/>
        <v>46498698.719999999</v>
      </c>
      <c r="F13" s="23">
        <v>4124140.56</v>
      </c>
      <c r="G13" s="23">
        <v>4124140.56</v>
      </c>
      <c r="H13" s="8">
        <f t="shared" si="1"/>
        <v>42374558.159999996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ht="12.75" x14ac:dyDescent="0.2">
      <c r="B20" s="21" t="s">
        <v>16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ht="12.75" x14ac:dyDescent="0.2">
      <c r="B21" s="21" t="s">
        <v>17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ht="12.75" x14ac:dyDescent="0.2">
      <c r="B22" s="21" t="s">
        <v>18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ht="12.75" x14ac:dyDescent="0.2">
      <c r="B23" s="21" t="s">
        <v>19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14</v>
      </c>
      <c r="C29" s="4">
        <f>SUM(C9+C19)</f>
        <v>61204378</v>
      </c>
      <c r="D29" s="4">
        <f t="shared" ref="D29:H29" si="5">SUM(D9+D19)</f>
        <v>25131360</v>
      </c>
      <c r="E29" s="4">
        <f t="shared" si="5"/>
        <v>86335738</v>
      </c>
      <c r="F29" s="4">
        <f t="shared" si="5"/>
        <v>11303210.1</v>
      </c>
      <c r="G29" s="4">
        <f t="shared" si="5"/>
        <v>11298371.18</v>
      </c>
      <c r="H29" s="4">
        <f t="shared" si="5"/>
        <v>75032527.900000006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2025-04-11T18:55:15Z</cp:lastPrinted>
  <dcterms:created xsi:type="dcterms:W3CDTF">2020-01-08T21:44:09Z</dcterms:created>
  <dcterms:modified xsi:type="dcterms:W3CDTF">2025-04-25T17:58:23Z</dcterms:modified>
</cp:coreProperties>
</file>